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вп" sheetId="1" r:id="rId1"/>
    <sheet name="вт" sheetId="2" r:id="rId2"/>
    <sheet name="во" sheetId="3" r:id="rId3"/>
  </sheets>
  <definedNames>
    <definedName name="_xlnm.Print_Area" localSheetId="2">'во'!$A$1:$G$32</definedName>
    <definedName name="_xlnm.Print_Area" localSheetId="0">'вп'!$A$1:$G$33</definedName>
    <definedName name="_xlnm.Print_Area" localSheetId="1">'вт'!$A$1:$G$33</definedName>
  </definedNames>
  <calcPr fullCalcOnLoad="1"/>
</workbook>
</file>

<file path=xl/sharedStrings.xml><?xml version="1.0" encoding="utf-8"?>
<sst xmlns="http://schemas.openxmlformats.org/spreadsheetml/2006/main" count="132" uniqueCount="51">
  <si>
    <t>Наименование регулируемой организации</t>
  </si>
  <si>
    <t>Местонахождение регулируемой организации</t>
  </si>
  <si>
    <t>УМУП "Ульяновскводоканал"</t>
  </si>
  <si>
    <t>Департамент по регулированию цен и тарифов Министерства экономики Ульяновской области</t>
  </si>
  <si>
    <t>432017, г.Ульяновск, ул. Спасская, д.3</t>
  </si>
  <si>
    <t>432011, г. Ульяновск, ул. Островского, 6</t>
  </si>
  <si>
    <t>Наименование уполномоченного органа, утвердившего производственную программу</t>
  </si>
  <si>
    <t>Местонахождение уполномоченного органа, утвердившего производственную программу</t>
  </si>
  <si>
    <t>Период реализации производственной программы</t>
  </si>
  <si>
    <t>№</t>
  </si>
  <si>
    <t>Наименование показателя</t>
  </si>
  <si>
    <t>1.1.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</si>
  <si>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</si>
  <si>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1.2.</t>
  </si>
  <si>
    <t>Доля проб питьевой воды 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</si>
  <si>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2.1.</t>
  </si>
  <si>
    <t>Количество перерывов в подаче воды, произошедших в результате аварий, повреждений и иных технологических нарушений в расчете на протяженность водопроводной сети в год, ед./км</t>
  </si>
  <si>
    <t>3.1.</t>
  </si>
  <si>
    <t>Доля потерь воды в централизованных системах водоснабжения при ее транспортировке в общем объеме, поданной в водопроводную сеть, %</t>
  </si>
  <si>
    <t>3.2.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</si>
  <si>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кВт*ч/куб.м</t>
  </si>
  <si>
    <t>3.3.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</si>
  <si>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воды, кВт*ч/куб.м</t>
  </si>
  <si>
    <t>а) паспорт производствнной программы</t>
  </si>
  <si>
    <t xml:space="preserve">д) график реализации мероприятий производственной программы
</t>
  </si>
  <si>
    <t>1. Показатели качества питьевой воды</t>
  </si>
  <si>
    <r>
      <t>2.</t>
    </r>
    <r>
      <rPr>
        <sz val="7"/>
        <color indexed="21"/>
        <rFont val="Times New Roman"/>
        <family val="1"/>
      </rPr>
      <t xml:space="preserve">     </t>
    </r>
    <r>
      <rPr>
        <sz val="12.5"/>
        <color indexed="21"/>
        <rFont val="Times New Roman"/>
        <family val="1"/>
      </rPr>
      <t>Показатели надежности и бесперебойности водоснабжения</t>
    </r>
  </si>
  <si>
    <r>
      <t>3.</t>
    </r>
    <r>
      <rPr>
        <sz val="7"/>
        <color indexed="21"/>
        <rFont val="Times New Roman"/>
        <family val="1"/>
      </rPr>
      <t xml:space="preserve">     </t>
    </r>
    <r>
      <rPr>
        <sz val="12.5"/>
        <color indexed="21"/>
        <rFont val="Times New Roman"/>
        <family val="1"/>
      </rPr>
      <t>Показатели эффективности использования ресурсов</t>
    </r>
  </si>
  <si>
    <t>не анализируется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</si>
  <si>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</si>
  <si>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</si>
  <si>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Удельное количество аварий и засоров в расчете на протяженность канализационной сети в год, ед./км</t>
  </si>
  <si>
    <t>2.</t>
  </si>
  <si>
    <t>Показатели надежности и бесперебойности водоотведения</t>
  </si>
  <si>
    <t>Удельный расход электрической энергии, потребляемой в технологическом процессе очистки сточных вод на единицу объема очищаемых сточных вод, кВт*ч/куб.м</t>
  </si>
  <si>
    <t>Удельный расход электрической энергии, потребляемой в технологическом процессе транспортировки сточных вод на единицу объема транспортируемых сточных вод, кВт*ч/куб.м</t>
  </si>
  <si>
    <t>в) планируемый объем подачи воды (объем принимаемых сточных вод), тыс.м3</t>
  </si>
  <si>
    <t>Ожидаемые значения показателя 
за 2016 год</t>
  </si>
  <si>
    <t xml:space="preserve">е) плановые значения показателей надежности, качества и энергетической эффективности объектов централизованных систем водоснабжения и (или) водоотведения
</t>
  </si>
  <si>
    <t>(Приложение 2)</t>
  </si>
  <si>
    <r>
      <t xml:space="preserve">б) перечень плановых мероприятий по ремонту объектов централизованных систем водоснабжения и (или) водоотведения, мероприятий, направленных на улучшение качества питьевой воды, качества горячей воды и (или) качества очистки сточных вод, мероприятий по энергосбережению и повышению энергетической эффективности, в том числе по снижению потерь воды при транспортировке 
</t>
    </r>
    <r>
      <rPr>
        <sz val="12"/>
        <rFont val="Arial"/>
        <family val="2"/>
      </rPr>
      <t>(Приложение 1)</t>
    </r>
  </si>
  <si>
    <t>г) объем финансовых потребностей, необходимых для реализации производственной программы, тыс. руб.</t>
  </si>
  <si>
    <t>1. Показатели качества сточных вод</t>
  </si>
  <si>
    <t>ПРОИЗВОДСТВЕННАЯ ПРОГРАММА ПО ВОДООТВЕДЕНИЮ</t>
  </si>
  <si>
    <t>ПРОИЗВОДСТВЕННАЯ ПРОГРАММА ПО ВОДОСНАБЖЕНИЮ ВОДОЙ ПИТЬЕВОГО КАЧЕСТВА</t>
  </si>
  <si>
    <t>ПРОИЗВОДСТВЕННАЯ ПРОГРАММА ПО ВОДОСНАБЖЕНИЮ ВОДОЙ ТЕХНИЧЕСКОГО КАЧЕСТВА</t>
  </si>
  <si>
    <t>2016-2018 годы</t>
  </si>
  <si>
    <t>2016 план</t>
  </si>
  <si>
    <t>2016 факт</t>
  </si>
  <si>
    <t>Фактические значения показателя 
за 2016 год</t>
  </si>
  <si>
    <t>ОТЧЕТ 2016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</si>
</sst>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"/>
    <numFmt numFmtId="180" formatCode="0.0%"/>
    <numFmt numFmtId="181" formatCode="#,##0.000"/>
    <numFmt numFmtId="182" formatCode="0.00000000"/>
    <numFmt numFmtId="183" formatCode="0.0000000"/>
    <numFmt numFmtId="184" formatCode="0.000000"/>
    <numFmt numFmtId="185" formatCode="0.0000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.5"/>
      <name val="Times New Roman"/>
      <family val="1"/>
    </font>
    <font>
      <sz val="14"/>
      <color indexed="12"/>
      <name val="Arial"/>
      <family val="2"/>
    </font>
    <font>
      <sz val="12.5"/>
      <color indexed="21"/>
      <name val="Times New Roman"/>
      <family val="1"/>
    </font>
    <font>
      <sz val="7"/>
      <color indexed="2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9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7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9" fontId="6" fillId="0" borderId="10" xfId="58" applyNumberFormat="1" applyFont="1" applyBorder="1" applyAlignment="1">
      <alignment horizontal="center" vertical="center" wrapText="1"/>
    </xf>
    <xf numFmtId="0" fontId="6" fillId="0" borderId="10" xfId="58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7" fontId="6" fillId="0" borderId="10" xfId="58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top" wrapText="1"/>
    </xf>
    <xf numFmtId="10" fontId="3" fillId="0" borderId="0" xfId="58" applyNumberFormat="1" applyFont="1" applyAlignment="1">
      <alignment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179" fontId="5" fillId="0" borderId="1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79" fontId="5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9" fontId="5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22">
      <selection activeCell="F48" sqref="F48"/>
    </sheetView>
  </sheetViews>
  <sheetFormatPr defaultColWidth="9.140625" defaultRowHeight="12.75"/>
  <cols>
    <col min="1" max="1" width="9.140625" style="2" customWidth="1"/>
    <col min="2" max="2" width="58.421875" style="2" customWidth="1"/>
    <col min="3" max="3" width="19.28125" style="1" customWidth="1"/>
    <col min="4" max="4" width="20.7109375" style="1" customWidth="1"/>
    <col min="5" max="5" width="17.421875" style="2" customWidth="1"/>
    <col min="6" max="6" width="17.57421875" style="2" customWidth="1"/>
    <col min="7" max="7" width="20.140625" style="2" customWidth="1"/>
    <col min="8" max="16384" width="9.140625" style="2" customWidth="1"/>
  </cols>
  <sheetData>
    <row r="1" spans="1:4" s="1" customFormat="1" ht="23.25">
      <c r="A1" s="36" t="s">
        <v>2</v>
      </c>
      <c r="B1" s="36"/>
      <c r="C1" s="36"/>
      <c r="D1" s="4"/>
    </row>
    <row r="2" spans="1:4" s="1" customFormat="1" ht="23.25">
      <c r="A2" s="4"/>
      <c r="B2" s="4"/>
      <c r="C2" s="4"/>
      <c r="D2" s="4"/>
    </row>
    <row r="3" spans="1:7" s="1" customFormat="1" ht="18">
      <c r="A3" s="32" t="s">
        <v>44</v>
      </c>
      <c r="B3" s="32"/>
      <c r="C3" s="32"/>
      <c r="D3" s="32"/>
      <c r="E3" s="32"/>
      <c r="F3" s="32"/>
      <c r="G3" s="32"/>
    </row>
    <row r="4" spans="1:7" s="1" customFormat="1" ht="18">
      <c r="A4" s="6" t="s">
        <v>50</v>
      </c>
      <c r="B4" s="6"/>
      <c r="C4" s="6"/>
      <c r="D4" s="6"/>
      <c r="E4" s="6"/>
      <c r="F4" s="6"/>
      <c r="G4" s="6"/>
    </row>
    <row r="5" spans="1:4" s="1" customFormat="1" ht="18">
      <c r="A5" s="37" t="s">
        <v>23</v>
      </c>
      <c r="B5" s="37"/>
      <c r="C5" s="5"/>
      <c r="D5" s="5"/>
    </row>
    <row r="6" spans="1:4" s="1" customFormat="1" ht="18">
      <c r="A6" s="5"/>
      <c r="B6" s="5"/>
      <c r="C6" s="5"/>
      <c r="D6" s="5"/>
    </row>
    <row r="7" spans="2:5" s="1" customFormat="1" ht="15.75">
      <c r="B7" s="3" t="s">
        <v>0</v>
      </c>
      <c r="C7" s="39" t="s">
        <v>2</v>
      </c>
      <c r="D7" s="39"/>
      <c r="E7" s="39"/>
    </row>
    <row r="8" spans="2:5" s="1" customFormat="1" ht="15.75">
      <c r="B8" s="3" t="s">
        <v>1</v>
      </c>
      <c r="C8" s="39" t="s">
        <v>5</v>
      </c>
      <c r="D8" s="39"/>
      <c r="E8" s="39"/>
    </row>
    <row r="9" spans="2:5" ht="31.5" customHeight="1">
      <c r="B9" s="3" t="s">
        <v>6</v>
      </c>
      <c r="C9" s="38" t="s">
        <v>3</v>
      </c>
      <c r="D9" s="38"/>
      <c r="E9" s="38"/>
    </row>
    <row r="10" spans="2:5" ht="30.75">
      <c r="B10" s="3" t="s">
        <v>7</v>
      </c>
      <c r="C10" s="39" t="s">
        <v>4</v>
      </c>
      <c r="D10" s="39"/>
      <c r="E10" s="39"/>
    </row>
    <row r="11" spans="2:5" ht="15.75">
      <c r="B11" s="3" t="s">
        <v>8</v>
      </c>
      <c r="C11" s="39" t="s">
        <v>46</v>
      </c>
      <c r="D11" s="39"/>
      <c r="E11" s="39"/>
    </row>
    <row r="13" spans="1:5" ht="116.25" customHeight="1">
      <c r="A13" s="34" t="s">
        <v>40</v>
      </c>
      <c r="B13" s="34"/>
      <c r="C13" s="34"/>
      <c r="D13" s="34"/>
      <c r="E13" s="34"/>
    </row>
    <row r="14" spans="4:5" ht="15.75">
      <c r="D14" s="20" t="s">
        <v>47</v>
      </c>
      <c r="E14" s="20" t="s">
        <v>48</v>
      </c>
    </row>
    <row r="15" spans="1:6" ht="38.25" customHeight="1">
      <c r="A15" s="34" t="s">
        <v>36</v>
      </c>
      <c r="B15" s="34"/>
      <c r="C15" s="34"/>
      <c r="D15" s="19">
        <v>73006.1</v>
      </c>
      <c r="E15" s="19">
        <v>73845.1</v>
      </c>
      <c r="F15" s="29"/>
    </row>
    <row r="16" ht="15.75">
      <c r="D16" s="9"/>
    </row>
    <row r="17" spans="2:5" ht="15.75">
      <c r="B17" s="7"/>
      <c r="C17" s="8"/>
      <c r="D17" s="20" t="s">
        <v>47</v>
      </c>
      <c r="E17" s="20" t="s">
        <v>48</v>
      </c>
    </row>
    <row r="18" spans="1:5" ht="35.25" customHeight="1">
      <c r="A18" s="35" t="s">
        <v>41</v>
      </c>
      <c r="B18" s="35"/>
      <c r="C18" s="35"/>
      <c r="D18" s="19">
        <v>978304.3</v>
      </c>
      <c r="E18" s="19">
        <v>984102.8</v>
      </c>
    </row>
    <row r="20" spans="1:6" ht="18" customHeight="1">
      <c r="A20" s="35" t="s">
        <v>24</v>
      </c>
      <c r="B20" s="35"/>
      <c r="C20" s="35"/>
      <c r="D20" s="35"/>
      <c r="E20" s="35"/>
      <c r="F20" s="35"/>
    </row>
    <row r="21" ht="15.75">
      <c r="A21" s="2" t="s">
        <v>39</v>
      </c>
    </row>
    <row r="23" spans="1:7" ht="59.25" customHeight="1">
      <c r="A23" s="33" t="s">
        <v>38</v>
      </c>
      <c r="B23" s="33"/>
      <c r="C23" s="33"/>
      <c r="D23" s="33"/>
      <c r="E23" s="33"/>
      <c r="F23" s="33"/>
      <c r="G23" s="33"/>
    </row>
    <row r="24" spans="1:4" ht="66">
      <c r="A24" s="12" t="s">
        <v>9</v>
      </c>
      <c r="B24" s="12" t="s">
        <v>10</v>
      </c>
      <c r="C24" s="17" t="s">
        <v>37</v>
      </c>
      <c r="D24" s="17" t="s">
        <v>49</v>
      </c>
    </row>
    <row r="25" spans="1:4" ht="17.25" customHeight="1">
      <c r="A25" s="14" t="s">
        <v>25</v>
      </c>
      <c r="B25" s="15"/>
      <c r="C25" s="2"/>
      <c r="D25" s="2"/>
    </row>
    <row r="26" spans="1:4" ht="56.25" customHeight="1">
      <c r="A26" s="16" t="s">
        <v>11</v>
      </c>
      <c r="B26" s="12" t="s">
        <v>14</v>
      </c>
      <c r="C26" s="13">
        <v>3.38</v>
      </c>
      <c r="D26" s="13">
        <v>2.95</v>
      </c>
    </row>
    <row r="27" spans="1:4" ht="103.5" customHeight="1">
      <c r="A27" s="16" t="s">
        <v>13</v>
      </c>
      <c r="B27" s="18" t="s">
        <v>12</v>
      </c>
      <c r="C27" s="13">
        <v>0</v>
      </c>
      <c r="D27" s="13">
        <v>0</v>
      </c>
    </row>
    <row r="28" spans="1:4" ht="17.25" customHeight="1">
      <c r="A28" s="30" t="s">
        <v>26</v>
      </c>
      <c r="B28" s="31"/>
      <c r="C28" s="31"/>
      <c r="D28" s="31"/>
    </row>
    <row r="29" spans="1:4" ht="66">
      <c r="A29" s="12" t="s">
        <v>15</v>
      </c>
      <c r="B29" s="12" t="s">
        <v>16</v>
      </c>
      <c r="C29" s="23">
        <v>0.86</v>
      </c>
      <c r="D29" s="23">
        <f>1246/1449.66</f>
        <v>0.8595118855455761</v>
      </c>
    </row>
    <row r="30" spans="1:4" ht="17.25" customHeight="1">
      <c r="A30" s="30" t="s">
        <v>27</v>
      </c>
      <c r="B30" s="31"/>
      <c r="C30" s="31"/>
      <c r="D30" s="31"/>
    </row>
    <row r="31" spans="1:4" ht="49.5">
      <c r="A31" s="12" t="s">
        <v>17</v>
      </c>
      <c r="B31" s="12" t="s">
        <v>18</v>
      </c>
      <c r="C31" s="21">
        <v>25.9</v>
      </c>
      <c r="D31" s="21">
        <v>25.9</v>
      </c>
    </row>
    <row r="32" spans="1:4" ht="66">
      <c r="A32" s="12" t="s">
        <v>19</v>
      </c>
      <c r="B32" s="12" t="s">
        <v>20</v>
      </c>
      <c r="C32" s="13">
        <v>0.274</v>
      </c>
      <c r="D32" s="13">
        <v>0.272</v>
      </c>
    </row>
    <row r="33" spans="1:4" ht="66">
      <c r="A33" s="12" t="s">
        <v>21</v>
      </c>
      <c r="B33" s="12" t="s">
        <v>22</v>
      </c>
      <c r="C33" s="13">
        <v>0.605</v>
      </c>
      <c r="D33" s="13">
        <v>0.602</v>
      </c>
    </row>
  </sheetData>
  <sheetProtection/>
  <mergeCells count="15">
    <mergeCell ref="A1:C1"/>
    <mergeCell ref="A5:B5"/>
    <mergeCell ref="A18:C18"/>
    <mergeCell ref="C9:E9"/>
    <mergeCell ref="C10:E10"/>
    <mergeCell ref="C11:E11"/>
    <mergeCell ref="C7:E7"/>
    <mergeCell ref="C8:E8"/>
    <mergeCell ref="A30:D30"/>
    <mergeCell ref="A3:G3"/>
    <mergeCell ref="A23:G23"/>
    <mergeCell ref="A13:E13"/>
    <mergeCell ref="A15:C15"/>
    <mergeCell ref="A28:D28"/>
    <mergeCell ref="A20:F20"/>
  </mergeCells>
  <printOptions/>
  <pageMargins left="0.75" right="0.75" top="1" bottom="1" header="0.5" footer="0.5"/>
  <pageSetup fitToHeight="2" horizontalDpi="600" verticalDpi="600" orientation="landscape" paperSize="9" scale="68" r:id="rId1"/>
  <rowBreaks count="1" manualBreakCount="1"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27">
      <selection activeCell="A35" sqref="A35:IV45"/>
    </sheetView>
  </sheetViews>
  <sheetFormatPr defaultColWidth="9.140625" defaultRowHeight="12.75"/>
  <cols>
    <col min="1" max="1" width="9.140625" style="2" customWidth="1"/>
    <col min="2" max="2" width="58.421875" style="2" customWidth="1"/>
    <col min="3" max="4" width="20.421875" style="1" customWidth="1"/>
    <col min="5" max="5" width="19.00390625" style="2" customWidth="1"/>
    <col min="6" max="7" width="19.28125" style="2" customWidth="1"/>
    <col min="8" max="16384" width="9.140625" style="2" customWidth="1"/>
  </cols>
  <sheetData>
    <row r="1" spans="1:4" s="1" customFormat="1" ht="23.25">
      <c r="A1" s="36" t="s">
        <v>2</v>
      </c>
      <c r="B1" s="36"/>
      <c r="C1" s="36"/>
      <c r="D1" s="4"/>
    </row>
    <row r="2" spans="1:4" s="1" customFormat="1" ht="23.25">
      <c r="A2" s="4"/>
      <c r="B2" s="4"/>
      <c r="C2" s="4"/>
      <c r="D2" s="4"/>
    </row>
    <row r="3" spans="1:7" s="1" customFormat="1" ht="18">
      <c r="A3" s="32" t="s">
        <v>45</v>
      </c>
      <c r="B3" s="32"/>
      <c r="C3" s="32"/>
      <c r="D3" s="32"/>
      <c r="E3" s="32"/>
      <c r="F3" s="32"/>
      <c r="G3" s="32"/>
    </row>
    <row r="4" spans="1:7" s="1" customFormat="1" ht="18">
      <c r="A4" s="6" t="s">
        <v>50</v>
      </c>
      <c r="B4" s="6"/>
      <c r="C4" s="6"/>
      <c r="D4" s="6"/>
      <c r="E4" s="6"/>
      <c r="F4" s="6"/>
      <c r="G4" s="6"/>
    </row>
    <row r="5" spans="1:4" s="1" customFormat="1" ht="18">
      <c r="A5" s="37" t="s">
        <v>23</v>
      </c>
      <c r="B5" s="37"/>
      <c r="C5" s="5"/>
      <c r="D5" s="5"/>
    </row>
    <row r="6" spans="1:4" s="1" customFormat="1" ht="18">
      <c r="A6" s="5"/>
      <c r="B6" s="5"/>
      <c r="C6" s="5"/>
      <c r="D6" s="5"/>
    </row>
    <row r="7" spans="2:5" s="1" customFormat="1" ht="15.75">
      <c r="B7" s="3" t="s">
        <v>0</v>
      </c>
      <c r="C7" s="39" t="s">
        <v>2</v>
      </c>
      <c r="D7" s="39"/>
      <c r="E7" s="39"/>
    </row>
    <row r="8" spans="2:5" s="1" customFormat="1" ht="15.75">
      <c r="B8" s="3" t="s">
        <v>1</v>
      </c>
      <c r="C8" s="39" t="s">
        <v>5</v>
      </c>
      <c r="D8" s="39"/>
      <c r="E8" s="39"/>
    </row>
    <row r="9" spans="2:5" ht="31.5" customHeight="1">
      <c r="B9" s="3" t="s">
        <v>6</v>
      </c>
      <c r="C9" s="38" t="s">
        <v>3</v>
      </c>
      <c r="D9" s="38"/>
      <c r="E9" s="38"/>
    </row>
    <row r="10" spans="2:5" ht="30.75">
      <c r="B10" s="3" t="s">
        <v>7</v>
      </c>
      <c r="C10" s="39" t="s">
        <v>4</v>
      </c>
      <c r="D10" s="39"/>
      <c r="E10" s="39"/>
    </row>
    <row r="11" spans="2:5" ht="15.75">
      <c r="B11" s="3" t="s">
        <v>8</v>
      </c>
      <c r="C11" s="39" t="s">
        <v>46</v>
      </c>
      <c r="D11" s="39"/>
      <c r="E11" s="39"/>
    </row>
    <row r="13" spans="1:7" ht="96.75" customHeight="1">
      <c r="A13" s="34" t="s">
        <v>40</v>
      </c>
      <c r="B13" s="34"/>
      <c r="C13" s="34"/>
      <c r="D13" s="34"/>
      <c r="E13" s="34"/>
      <c r="F13" s="34"/>
      <c r="G13" s="34"/>
    </row>
    <row r="14" spans="4:5" ht="15.75">
      <c r="D14" s="20" t="s">
        <v>47</v>
      </c>
      <c r="E14" s="20" t="s">
        <v>48</v>
      </c>
    </row>
    <row r="15" spans="1:5" ht="38.25" customHeight="1">
      <c r="A15" s="34" t="s">
        <v>36</v>
      </c>
      <c r="B15" s="34"/>
      <c r="C15" s="34"/>
      <c r="D15" s="19">
        <v>7618.8</v>
      </c>
      <c r="E15" s="19">
        <v>5934.67</v>
      </c>
    </row>
    <row r="16" ht="15.75">
      <c r="D16" s="9"/>
    </row>
    <row r="17" spans="2:5" ht="15.75">
      <c r="B17" s="7"/>
      <c r="C17" s="8"/>
      <c r="D17" s="20" t="s">
        <v>47</v>
      </c>
      <c r="E17" s="20" t="s">
        <v>48</v>
      </c>
    </row>
    <row r="18" spans="1:5" ht="35.25" customHeight="1">
      <c r="A18" s="35" t="s">
        <v>41</v>
      </c>
      <c r="B18" s="35"/>
      <c r="C18" s="35"/>
      <c r="D18" s="19">
        <v>57013.3</v>
      </c>
      <c r="E18" s="19">
        <v>44396.3</v>
      </c>
    </row>
    <row r="20" spans="1:6" ht="18" customHeight="1">
      <c r="A20" s="35" t="s">
        <v>24</v>
      </c>
      <c r="B20" s="35"/>
      <c r="C20" s="35"/>
      <c r="D20" s="35"/>
      <c r="E20" s="35"/>
      <c r="F20" s="35"/>
    </row>
    <row r="21" ht="15.75">
      <c r="A21" s="2" t="s">
        <v>39</v>
      </c>
    </row>
    <row r="23" spans="1:7" ht="85.5" customHeight="1">
      <c r="A23" s="40" t="s">
        <v>38</v>
      </c>
      <c r="B23" s="40"/>
      <c r="C23" s="40"/>
      <c r="D23" s="33"/>
      <c r="E23" s="33"/>
      <c r="F23" s="33"/>
      <c r="G23" s="33"/>
    </row>
    <row r="24" spans="1:4" ht="66">
      <c r="A24" s="12" t="s">
        <v>9</v>
      </c>
      <c r="B24" s="12" t="s">
        <v>10</v>
      </c>
      <c r="C24" s="17" t="s">
        <v>37</v>
      </c>
      <c r="D24" s="17" t="s">
        <v>49</v>
      </c>
    </row>
    <row r="25" spans="1:4" ht="17.25" customHeight="1">
      <c r="A25" s="25" t="s">
        <v>25</v>
      </c>
      <c r="B25" s="26"/>
      <c r="C25" s="26"/>
      <c r="D25" s="26"/>
    </row>
    <row r="26" spans="1:4" ht="93.75" customHeight="1">
      <c r="A26" s="12" t="s">
        <v>11</v>
      </c>
      <c r="B26" s="12" t="s">
        <v>14</v>
      </c>
      <c r="C26" s="13" t="s">
        <v>28</v>
      </c>
      <c r="D26" s="13" t="s">
        <v>28</v>
      </c>
    </row>
    <row r="27" spans="1:4" ht="102.75" customHeight="1">
      <c r="A27" s="12" t="s">
        <v>13</v>
      </c>
      <c r="B27" s="18" t="s">
        <v>12</v>
      </c>
      <c r="C27" s="13">
        <v>0</v>
      </c>
      <c r="D27" s="13">
        <v>0</v>
      </c>
    </row>
    <row r="28" spans="1:4" ht="17.25" customHeight="1">
      <c r="A28" s="14" t="s">
        <v>26</v>
      </c>
      <c r="B28" s="15"/>
      <c r="C28" s="2"/>
      <c r="D28" s="2"/>
    </row>
    <row r="29" spans="1:4" ht="66">
      <c r="A29" s="12" t="s">
        <v>15</v>
      </c>
      <c r="B29" s="12" t="s">
        <v>16</v>
      </c>
      <c r="C29" s="23">
        <v>0.255</v>
      </c>
      <c r="D29" s="23">
        <f>14/58.45</f>
        <v>0.23952095808383234</v>
      </c>
    </row>
    <row r="30" spans="1:4" ht="17.25" customHeight="1">
      <c r="A30" s="24" t="s">
        <v>27</v>
      </c>
      <c r="B30" s="24"/>
      <c r="C30" s="2"/>
      <c r="D30" s="2"/>
    </row>
    <row r="31" spans="1:4" ht="49.5">
      <c r="A31" s="12" t="s">
        <v>17</v>
      </c>
      <c r="B31" s="12" t="s">
        <v>18</v>
      </c>
      <c r="C31" s="22">
        <v>16.7</v>
      </c>
      <c r="D31" s="22">
        <v>16.7</v>
      </c>
    </row>
    <row r="32" spans="1:4" ht="66">
      <c r="A32" s="12" t="s">
        <v>19</v>
      </c>
      <c r="B32" s="12" t="s">
        <v>20</v>
      </c>
      <c r="C32" s="13" t="s">
        <v>28</v>
      </c>
      <c r="D32" s="13" t="s">
        <v>28</v>
      </c>
    </row>
    <row r="33" spans="1:4" ht="66">
      <c r="A33" s="12" t="s">
        <v>21</v>
      </c>
      <c r="B33" s="12" t="s">
        <v>22</v>
      </c>
      <c r="C33" s="13">
        <v>0.58</v>
      </c>
      <c r="D33" s="13">
        <v>0.58</v>
      </c>
    </row>
  </sheetData>
  <sheetProtection/>
  <mergeCells count="13">
    <mergeCell ref="C8:E8"/>
    <mergeCell ref="A3:G3"/>
    <mergeCell ref="A13:G13"/>
    <mergeCell ref="A15:C15"/>
    <mergeCell ref="A20:F20"/>
    <mergeCell ref="A23:G23"/>
    <mergeCell ref="A1:C1"/>
    <mergeCell ref="A5:B5"/>
    <mergeCell ref="A18:C18"/>
    <mergeCell ref="C9:E9"/>
    <mergeCell ref="C10:E10"/>
    <mergeCell ref="C11:E11"/>
    <mergeCell ref="C7:E7"/>
  </mergeCells>
  <printOptions/>
  <pageMargins left="0.75" right="0.75" top="1" bottom="1" header="0.5" footer="0.5"/>
  <pageSetup fitToHeight="2" horizontalDpi="600" verticalDpi="600" orientation="landscape" paperSize="9" scale="74" r:id="rId1"/>
  <rowBreaks count="2" manualBreakCount="2">
    <brk id="22" max="6" man="1"/>
    <brk id="2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3">
      <selection activeCell="B58" sqref="B58"/>
    </sheetView>
  </sheetViews>
  <sheetFormatPr defaultColWidth="9.140625" defaultRowHeight="12.75"/>
  <cols>
    <col min="1" max="1" width="9.140625" style="2" customWidth="1"/>
    <col min="2" max="2" width="58.421875" style="2" customWidth="1"/>
    <col min="3" max="3" width="19.28125" style="1" customWidth="1"/>
    <col min="4" max="4" width="20.7109375" style="1" customWidth="1"/>
    <col min="5" max="5" width="18.8515625" style="2" customWidth="1"/>
    <col min="6" max="6" width="18.421875" style="2" customWidth="1"/>
    <col min="7" max="7" width="19.28125" style="2" customWidth="1"/>
    <col min="8" max="16384" width="9.140625" style="2" customWidth="1"/>
  </cols>
  <sheetData>
    <row r="1" spans="1:4" s="1" customFormat="1" ht="23.25">
      <c r="A1" s="36" t="s">
        <v>2</v>
      </c>
      <c r="B1" s="36"/>
      <c r="C1" s="36"/>
      <c r="D1" s="4"/>
    </row>
    <row r="2" spans="1:4" s="1" customFormat="1" ht="23.25">
      <c r="A2" s="4"/>
      <c r="B2" s="4"/>
      <c r="C2" s="4"/>
      <c r="D2" s="4"/>
    </row>
    <row r="3" spans="1:4" s="1" customFormat="1" ht="18">
      <c r="A3" s="32" t="s">
        <v>43</v>
      </c>
      <c r="B3" s="32"/>
      <c r="C3" s="32"/>
      <c r="D3" s="6"/>
    </row>
    <row r="4" spans="1:4" s="1" customFormat="1" ht="18">
      <c r="A4" s="6" t="s">
        <v>50</v>
      </c>
      <c r="B4" s="6"/>
      <c r="C4" s="6"/>
      <c r="D4" s="6"/>
    </row>
    <row r="5" spans="1:4" s="1" customFormat="1" ht="18">
      <c r="A5" s="37" t="s">
        <v>23</v>
      </c>
      <c r="B5" s="37"/>
      <c r="C5" s="5"/>
      <c r="D5" s="5"/>
    </row>
    <row r="6" spans="1:4" s="1" customFormat="1" ht="18">
      <c r="A6" s="5"/>
      <c r="B6" s="5"/>
      <c r="C6" s="5"/>
      <c r="D6" s="5"/>
    </row>
    <row r="7" spans="2:5" s="1" customFormat="1" ht="15.75">
      <c r="B7" s="3" t="s">
        <v>0</v>
      </c>
      <c r="C7" s="39" t="s">
        <v>2</v>
      </c>
      <c r="D7" s="39"/>
      <c r="E7" s="39"/>
    </row>
    <row r="8" spans="2:5" s="1" customFormat="1" ht="15.75">
      <c r="B8" s="3" t="s">
        <v>1</v>
      </c>
      <c r="C8" s="39" t="s">
        <v>5</v>
      </c>
      <c r="D8" s="39"/>
      <c r="E8" s="39"/>
    </row>
    <row r="9" spans="2:5" ht="31.5" customHeight="1">
      <c r="B9" s="3" t="s">
        <v>6</v>
      </c>
      <c r="C9" s="38" t="s">
        <v>3</v>
      </c>
      <c r="D9" s="38"/>
      <c r="E9" s="38"/>
    </row>
    <row r="10" spans="2:5" ht="30.75">
      <c r="B10" s="3" t="s">
        <v>7</v>
      </c>
      <c r="C10" s="39" t="s">
        <v>4</v>
      </c>
      <c r="D10" s="39"/>
      <c r="E10" s="39"/>
    </row>
    <row r="11" spans="2:5" ht="15.75">
      <c r="B11" s="3" t="s">
        <v>8</v>
      </c>
      <c r="C11" s="39" t="s">
        <v>46</v>
      </c>
      <c r="D11" s="39"/>
      <c r="E11" s="39"/>
    </row>
    <row r="13" spans="1:7" ht="98.25" customHeight="1">
      <c r="A13" s="34" t="s">
        <v>40</v>
      </c>
      <c r="B13" s="34"/>
      <c r="C13" s="34"/>
      <c r="D13" s="34"/>
      <c r="E13" s="34"/>
      <c r="F13" s="34"/>
      <c r="G13" s="34"/>
    </row>
    <row r="14" spans="4:5" ht="15.75">
      <c r="D14" s="20" t="s">
        <v>47</v>
      </c>
      <c r="E14" s="20" t="s">
        <v>48</v>
      </c>
    </row>
    <row r="15" spans="1:5" ht="45" customHeight="1">
      <c r="A15" s="34" t="s">
        <v>36</v>
      </c>
      <c r="B15" s="34"/>
      <c r="C15" s="34"/>
      <c r="D15" s="19">
        <v>80980.3</v>
      </c>
      <c r="E15" s="19">
        <v>76105.9</v>
      </c>
    </row>
    <row r="16" spans="1:5" ht="16.5" customHeight="1">
      <c r="A16" s="11"/>
      <c r="B16" s="11"/>
      <c r="C16" s="11"/>
      <c r="D16" s="10"/>
      <c r="E16" s="10"/>
    </row>
    <row r="17" spans="2:5" ht="15.75">
      <c r="B17" s="7"/>
      <c r="C17" s="8"/>
      <c r="D17" s="20" t="s">
        <v>47</v>
      </c>
      <c r="E17" s="20" t="s">
        <v>48</v>
      </c>
    </row>
    <row r="18" spans="1:5" ht="35.25" customHeight="1">
      <c r="A18" s="35" t="s">
        <v>41</v>
      </c>
      <c r="B18" s="35"/>
      <c r="C18" s="35"/>
      <c r="D18" s="19">
        <v>751232.6</v>
      </c>
      <c r="E18" s="19">
        <v>710160.8</v>
      </c>
    </row>
    <row r="20" spans="1:7" ht="18" customHeight="1">
      <c r="A20" s="35" t="s">
        <v>24</v>
      </c>
      <c r="B20" s="35"/>
      <c r="C20" s="35"/>
      <c r="D20" s="35"/>
      <c r="E20" s="35"/>
      <c r="F20" s="35"/>
      <c r="G20" s="35"/>
    </row>
    <row r="21" ht="15.75">
      <c r="A21" s="2" t="s">
        <v>39</v>
      </c>
    </row>
    <row r="23" spans="1:7" ht="57" customHeight="1">
      <c r="A23" s="33" t="s">
        <v>38</v>
      </c>
      <c r="B23" s="33"/>
      <c r="C23" s="33"/>
      <c r="D23" s="33"/>
      <c r="E23" s="33"/>
      <c r="F23" s="33"/>
      <c r="G23" s="33"/>
    </row>
    <row r="24" spans="1:4" ht="66">
      <c r="A24" s="12" t="s">
        <v>9</v>
      </c>
      <c r="B24" s="12" t="s">
        <v>10</v>
      </c>
      <c r="C24" s="17" t="s">
        <v>37</v>
      </c>
      <c r="D24" s="17" t="s">
        <v>49</v>
      </c>
    </row>
    <row r="25" spans="1:4" ht="17.25" customHeight="1">
      <c r="A25" s="14" t="s">
        <v>42</v>
      </c>
      <c r="B25" s="15"/>
      <c r="C25" s="2"/>
      <c r="D25" s="2"/>
    </row>
    <row r="26" spans="1:4" ht="66">
      <c r="A26" s="12" t="s">
        <v>11</v>
      </c>
      <c r="B26" s="12" t="s">
        <v>29</v>
      </c>
      <c r="C26" s="13">
        <v>0</v>
      </c>
      <c r="D26" s="13">
        <v>0</v>
      </c>
    </row>
    <row r="27" spans="1:4" ht="82.5">
      <c r="A27" s="12" t="s">
        <v>13</v>
      </c>
      <c r="B27" s="12" t="s">
        <v>30</v>
      </c>
      <c r="C27" s="17">
        <v>30</v>
      </c>
      <c r="D27" s="17">
        <v>28</v>
      </c>
    </row>
    <row r="28" spans="1:4" ht="17.25" customHeight="1">
      <c r="A28" s="14" t="s">
        <v>32</v>
      </c>
      <c r="B28" s="26" t="s">
        <v>33</v>
      </c>
      <c r="C28" s="26"/>
      <c r="D28" s="26"/>
    </row>
    <row r="29" spans="1:4" ht="33">
      <c r="A29" s="12" t="s">
        <v>15</v>
      </c>
      <c r="B29" s="12" t="s">
        <v>31</v>
      </c>
      <c r="C29" s="17">
        <v>4.9</v>
      </c>
      <c r="D29" s="28">
        <f>6297/1284.48</f>
        <v>4.902372944693572</v>
      </c>
    </row>
    <row r="30" spans="1:4" ht="17.25" customHeight="1">
      <c r="A30" s="25" t="s">
        <v>27</v>
      </c>
      <c r="B30" s="26"/>
      <c r="C30" s="26"/>
      <c r="D30" s="26"/>
    </row>
    <row r="31" spans="1:4" ht="66">
      <c r="A31" s="12" t="s">
        <v>17</v>
      </c>
      <c r="B31" s="12" t="s">
        <v>34</v>
      </c>
      <c r="C31" s="27">
        <v>0.34</v>
      </c>
      <c r="D31" s="22">
        <v>0.336</v>
      </c>
    </row>
    <row r="32" spans="1:4" ht="66">
      <c r="A32" s="12" t="s">
        <v>19</v>
      </c>
      <c r="B32" s="12" t="s">
        <v>35</v>
      </c>
      <c r="C32" s="22">
        <v>0.377</v>
      </c>
      <c r="D32" s="22">
        <v>0.377</v>
      </c>
    </row>
  </sheetData>
  <sheetProtection/>
  <mergeCells count="13">
    <mergeCell ref="A15:C15"/>
    <mergeCell ref="A20:G20"/>
    <mergeCell ref="A23:G23"/>
    <mergeCell ref="A1:C1"/>
    <mergeCell ref="A3:C3"/>
    <mergeCell ref="A5:B5"/>
    <mergeCell ref="A18:C18"/>
    <mergeCell ref="C9:E9"/>
    <mergeCell ref="C10:E10"/>
    <mergeCell ref="C11:E11"/>
    <mergeCell ref="C7:E7"/>
    <mergeCell ref="C8:E8"/>
    <mergeCell ref="A13:G13"/>
  </mergeCells>
  <printOptions/>
  <pageMargins left="0.75" right="0.75" top="1" bottom="1" header="0.5" footer="0.5"/>
  <pageSetup fitToHeight="2" horizontalDpi="600" verticalDpi="600" orientation="landscape" paperSize="9" scale="80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Ульяновскводоканал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PLOTD</dc:creator>
  <cp:keywords/>
  <dc:description/>
  <cp:lastModifiedBy>Светлана Валерьевна Салтыкова</cp:lastModifiedBy>
  <cp:lastPrinted>2017-06-08T05:56:18Z</cp:lastPrinted>
  <dcterms:created xsi:type="dcterms:W3CDTF">2015-03-18T06:38:58Z</dcterms:created>
  <dcterms:modified xsi:type="dcterms:W3CDTF">2017-07-11T05:46:56Z</dcterms:modified>
  <cp:category/>
  <cp:version/>
  <cp:contentType/>
  <cp:contentStatus/>
</cp:coreProperties>
</file>